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DEIVID\Informatica\"/>
    </mc:Choice>
  </mc:AlternateContent>
  <bookViews>
    <workbookView xWindow="0" yWindow="0" windowWidth="16392" windowHeight="5664" activeTab="2"/>
  </bookViews>
  <sheets>
    <sheet name="PROBL 1" sheetId="1" r:id="rId1"/>
    <sheet name=" PROBL 2" sheetId="2" r:id="rId2"/>
    <sheet name="PROBL 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5" i="3"/>
  <c r="E4" i="3"/>
  <c r="D5" i="3"/>
  <c r="D4" i="3"/>
  <c r="C10" i="2"/>
  <c r="B10" i="2"/>
  <c r="C5" i="2"/>
  <c r="C6" i="2"/>
  <c r="C7" i="2"/>
  <c r="C8" i="2"/>
  <c r="C9" i="2"/>
  <c r="C4" i="2"/>
  <c r="H8" i="1"/>
  <c r="H3" i="1"/>
  <c r="B10" i="1"/>
  <c r="E5" i="1" l="1"/>
  <c r="E6" i="1"/>
  <c r="E7" i="1"/>
  <c r="E8" i="1"/>
  <c r="E9" i="1"/>
  <c r="E4" i="1"/>
  <c r="C5" i="1"/>
  <c r="C6" i="1"/>
  <c r="C7" i="1"/>
  <c r="C8" i="1"/>
  <c r="C9" i="1"/>
  <c r="C4" i="1"/>
  <c r="E10" i="1" l="1"/>
</calcChain>
</file>

<file path=xl/sharedStrings.xml><?xml version="1.0" encoding="utf-8"?>
<sst xmlns="http://schemas.openxmlformats.org/spreadsheetml/2006/main" count="33" uniqueCount="32">
  <si>
    <t>TABLA LABORATORIO 1</t>
  </si>
  <si>
    <t>PRODUCTO</t>
  </si>
  <si>
    <t>VALOR POR PAQUETE</t>
  </si>
  <si>
    <t>COSTO UNIDAD</t>
  </si>
  <si>
    <t>CANTIDAD PAQUETES</t>
  </si>
  <si>
    <t>VALOR TOTAL</t>
  </si>
  <si>
    <t>Bombombun</t>
  </si>
  <si>
    <t>Chocolatina</t>
  </si>
  <si>
    <t>Galletas festival</t>
  </si>
  <si>
    <t>Burbujas</t>
  </si>
  <si>
    <t>Gomitas</t>
  </si>
  <si>
    <t>Cocoset</t>
  </si>
  <si>
    <t xml:space="preserve">Si Juancho compra todo le falta </t>
  </si>
  <si>
    <t>Si Juancho compra un paquete de cada uno le sobra.</t>
  </si>
  <si>
    <t>COLOR</t>
  </si>
  <si>
    <t>VALOR</t>
  </si>
  <si>
    <t>METROS</t>
  </si>
  <si>
    <t>Blanco</t>
  </si>
  <si>
    <t>Negro</t>
  </si>
  <si>
    <t>Gris</t>
  </si>
  <si>
    <t>Amarillo</t>
  </si>
  <si>
    <t>Verde</t>
  </si>
  <si>
    <t>Café</t>
  </si>
  <si>
    <t>COMPRA DE TELA SEMANA 1</t>
  </si>
  <si>
    <t>INSUMOS</t>
  </si>
  <si>
    <t>CANTIDAD</t>
  </si>
  <si>
    <t>COSTOS</t>
  </si>
  <si>
    <t>CANTIDAD A NECESITAR</t>
  </si>
  <si>
    <t>TOTAL A PAGAR</t>
  </si>
  <si>
    <t>Ganchos</t>
  </si>
  <si>
    <t>Bolsas</t>
  </si>
  <si>
    <t>INSUMOS PEDIDO 540 (360 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</si>
</sst>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/>
    <xf numFmtId="0" fontId="1" fillId="3" borderId="1" xfId="0" applyFont="1" applyFill="1" applyBorder="1"/>
    <xf numFmtId="1" fontId="0" fillId="0" borderId="1" xfId="0" applyNumberFormat="1" applyBorder="1"/>
    <xf numFmtId="0" fontId="0" fillId="0" borderId="1" xfId="0" applyFill="1" applyBorder="1" applyAlignment="1">
      <alignment horizontal="left" vertical="top"/>
    </xf>
    <xf numFmtId="0" fontId="1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10"/>
  <sheetViews>
    <sheetView workbookViewId="0">
      <selection activeCell="D14" sqref="D14"/>
    </sheetView>
  </sheetViews>
  <sheetFormatPr baseColWidth="10" defaultRowHeight="14.4" x14ac:dyDescent="0.3"/>
  <cols>
    <col min="1" max="1" width="13.88671875" bestFit="1" customWidth="1"/>
    <col min="2" max="2" width="18.77734375" bestFit="1" customWidth="1"/>
    <col min="3" max="3" width="13.88671875" bestFit="1" customWidth="1"/>
    <col min="4" max="4" width="18.88671875" bestFit="1" customWidth="1"/>
    <col min="5" max="5" width="12.33203125" bestFit="1" customWidth="1"/>
    <col min="7" max="7" width="15.88671875" customWidth="1"/>
  </cols>
  <sheetData>
    <row r="1" spans="1:8" x14ac:dyDescent="0.3">
      <c r="A1" s="5" t="s">
        <v>0</v>
      </c>
      <c r="B1" s="5"/>
      <c r="C1" s="5"/>
      <c r="D1" s="5"/>
      <c r="E1" s="5"/>
    </row>
    <row r="3" spans="1:8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G3" s="9" t="s">
        <v>12</v>
      </c>
      <c r="H3" s="11">
        <f>E10-215000</f>
        <v>15900</v>
      </c>
    </row>
    <row r="4" spans="1:8" x14ac:dyDescent="0.3">
      <c r="A4" s="2" t="s">
        <v>6</v>
      </c>
      <c r="B4" s="1">
        <v>5600</v>
      </c>
      <c r="C4" s="3">
        <f>B4/12</f>
        <v>466.66666666666669</v>
      </c>
      <c r="D4" s="1">
        <v>4</v>
      </c>
      <c r="E4" s="1">
        <f>B4*D4</f>
        <v>22400</v>
      </c>
      <c r="G4" s="9"/>
    </row>
    <row r="5" spans="1:8" x14ac:dyDescent="0.3">
      <c r="A5" s="2" t="s">
        <v>7</v>
      </c>
      <c r="B5" s="1">
        <v>12500</v>
      </c>
      <c r="C5" s="3">
        <f t="shared" ref="C5:C9" si="0">B5/12</f>
        <v>1041.6666666666667</v>
      </c>
      <c r="D5" s="1">
        <v>5</v>
      </c>
      <c r="E5" s="1">
        <f t="shared" ref="E5:E9" si="1">B5*D5</f>
        <v>62500</v>
      </c>
      <c r="F5" s="6"/>
      <c r="G5" s="9"/>
    </row>
    <row r="6" spans="1:8" x14ac:dyDescent="0.3">
      <c r="A6" s="2" t="s">
        <v>8</v>
      </c>
      <c r="B6" s="1">
        <v>6240</v>
      </c>
      <c r="C6" s="3">
        <f t="shared" si="0"/>
        <v>520</v>
      </c>
      <c r="D6" s="1">
        <v>2</v>
      </c>
      <c r="E6" s="1">
        <f t="shared" si="1"/>
        <v>12480</v>
      </c>
    </row>
    <row r="7" spans="1:8" x14ac:dyDescent="0.3">
      <c r="A7" s="2" t="s">
        <v>9</v>
      </c>
      <c r="B7" s="1">
        <v>13540</v>
      </c>
      <c r="C7" s="3">
        <f t="shared" si="0"/>
        <v>1128.3333333333333</v>
      </c>
      <c r="D7" s="1">
        <v>3</v>
      </c>
      <c r="E7" s="1">
        <f t="shared" si="1"/>
        <v>40620</v>
      </c>
    </row>
    <row r="8" spans="1:8" x14ac:dyDescent="0.3">
      <c r="A8" s="2" t="s">
        <v>10</v>
      </c>
      <c r="B8" s="1">
        <v>13850</v>
      </c>
      <c r="C8" s="3">
        <f t="shared" si="0"/>
        <v>1154.1666666666667</v>
      </c>
      <c r="D8" s="1">
        <v>3</v>
      </c>
      <c r="E8" s="1">
        <f t="shared" si="1"/>
        <v>41550</v>
      </c>
      <c r="G8" s="10" t="s">
        <v>13</v>
      </c>
      <c r="H8" s="7">
        <f>B10-215000</f>
        <v>-137595</v>
      </c>
    </row>
    <row r="9" spans="1:8" x14ac:dyDescent="0.3">
      <c r="A9" s="2" t="s">
        <v>11</v>
      </c>
      <c r="B9" s="1">
        <v>25675</v>
      </c>
      <c r="C9" s="3">
        <f t="shared" si="0"/>
        <v>2139.5833333333335</v>
      </c>
      <c r="D9" s="1">
        <v>2</v>
      </c>
      <c r="E9" s="1">
        <f t="shared" si="1"/>
        <v>51350</v>
      </c>
      <c r="G9" s="10"/>
    </row>
    <row r="10" spans="1:8" x14ac:dyDescent="0.3">
      <c r="B10" s="1">
        <f>SUM(B4:B9)</f>
        <v>77405</v>
      </c>
      <c r="E10" s="8">
        <f>SUM(E4:E9)</f>
        <v>230900</v>
      </c>
      <c r="G10" s="10"/>
    </row>
  </sheetData>
  <mergeCells count="3">
    <mergeCell ref="A1:E1"/>
    <mergeCell ref="G3:G5"/>
    <mergeCell ref="G8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10"/>
  <sheetViews>
    <sheetView workbookViewId="0">
      <selection activeCell="D13" sqref="D13"/>
    </sheetView>
  </sheetViews>
  <sheetFormatPr baseColWidth="10" defaultRowHeight="14.4" x14ac:dyDescent="0.3"/>
  <cols>
    <col min="1" max="1" width="12.44140625" customWidth="1"/>
  </cols>
  <sheetData>
    <row r="1" spans="1:3" x14ac:dyDescent="0.3">
      <c r="A1" s="5" t="s">
        <v>23</v>
      </c>
      <c r="B1" s="5"/>
      <c r="C1" s="5"/>
    </row>
    <row r="3" spans="1:3" x14ac:dyDescent="0.3">
      <c r="A3" s="12" t="s">
        <v>14</v>
      </c>
      <c r="B3" s="12" t="s">
        <v>15</v>
      </c>
      <c r="C3" s="12" t="s">
        <v>16</v>
      </c>
    </row>
    <row r="4" spans="1:3" x14ac:dyDescent="0.3">
      <c r="A4" s="7" t="s">
        <v>17</v>
      </c>
      <c r="B4" s="7">
        <v>24000</v>
      </c>
      <c r="C4" s="7">
        <f>B4/8000</f>
        <v>3</v>
      </c>
    </row>
    <row r="5" spans="1:3" x14ac:dyDescent="0.3">
      <c r="A5" s="7" t="s">
        <v>18</v>
      </c>
      <c r="B5" s="7">
        <v>40000</v>
      </c>
      <c r="C5" s="7">
        <f t="shared" ref="C5:C9" si="0">B5/8000</f>
        <v>5</v>
      </c>
    </row>
    <row r="6" spans="1:3" x14ac:dyDescent="0.3">
      <c r="A6" s="7" t="s">
        <v>19</v>
      </c>
      <c r="B6" s="7">
        <v>16000</v>
      </c>
      <c r="C6" s="7">
        <f t="shared" si="0"/>
        <v>2</v>
      </c>
    </row>
    <row r="7" spans="1:3" x14ac:dyDescent="0.3">
      <c r="A7" s="7" t="s">
        <v>20</v>
      </c>
      <c r="B7" s="7">
        <v>32000</v>
      </c>
      <c r="C7" s="7">
        <f t="shared" si="0"/>
        <v>4</v>
      </c>
    </row>
    <row r="8" spans="1:3" x14ac:dyDescent="0.3">
      <c r="A8" s="7" t="s">
        <v>21</v>
      </c>
      <c r="B8" s="7">
        <v>48000</v>
      </c>
      <c r="C8" s="7">
        <f t="shared" si="0"/>
        <v>6</v>
      </c>
    </row>
    <row r="9" spans="1:3" x14ac:dyDescent="0.3">
      <c r="A9" s="7" t="s">
        <v>22</v>
      </c>
      <c r="B9" s="7">
        <v>16000</v>
      </c>
      <c r="C9" s="7">
        <f t="shared" si="0"/>
        <v>2</v>
      </c>
    </row>
    <row r="10" spans="1:3" x14ac:dyDescent="0.3">
      <c r="A10" s="7"/>
      <c r="B10" s="7">
        <f>SUM(B4:B9)</f>
        <v>176000</v>
      </c>
      <c r="C10" s="7">
        <f>SUM(C4:C9)</f>
        <v>22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"/>
  <sheetViews>
    <sheetView tabSelected="1" workbookViewId="0">
      <selection activeCell="G7" sqref="G7"/>
    </sheetView>
  </sheetViews>
  <sheetFormatPr baseColWidth="10" defaultRowHeight="14.4" x14ac:dyDescent="0.3"/>
  <cols>
    <col min="1" max="1" width="11.6640625" customWidth="1"/>
    <col min="4" max="4" width="20.88671875" bestFit="1" customWidth="1"/>
    <col min="5" max="5" width="13.88671875" bestFit="1" customWidth="1"/>
  </cols>
  <sheetData>
    <row r="1" spans="1:5" x14ac:dyDescent="0.3">
      <c r="A1" s="5" t="s">
        <v>31</v>
      </c>
      <c r="B1" s="5"/>
      <c r="C1" s="5"/>
      <c r="D1" s="5"/>
      <c r="E1" s="5"/>
    </row>
    <row r="3" spans="1:5" x14ac:dyDescent="0.3">
      <c r="A3" s="15" t="s">
        <v>24</v>
      </c>
      <c r="B3" s="15" t="s">
        <v>26</v>
      </c>
      <c r="C3" s="15" t="s">
        <v>25</v>
      </c>
      <c r="D3" s="15" t="s">
        <v>27</v>
      </c>
      <c r="E3" s="15" t="s">
        <v>28</v>
      </c>
    </row>
    <row r="4" spans="1:5" x14ac:dyDescent="0.3">
      <c r="A4" s="7" t="s">
        <v>29</v>
      </c>
      <c r="B4" s="7">
        <v>1200</v>
      </c>
      <c r="C4" s="7">
        <v>12</v>
      </c>
      <c r="D4" s="7">
        <f>360/C4</f>
        <v>30</v>
      </c>
      <c r="E4" s="7">
        <f>B4*D4</f>
        <v>36000</v>
      </c>
    </row>
    <row r="5" spans="1:5" x14ac:dyDescent="0.3">
      <c r="A5" s="7" t="s">
        <v>30</v>
      </c>
      <c r="B5" s="7">
        <v>8000</v>
      </c>
      <c r="C5" s="7">
        <v>100</v>
      </c>
      <c r="D5" s="13">
        <f>360/C5</f>
        <v>3.6</v>
      </c>
      <c r="E5" s="7">
        <f>B5*D5</f>
        <v>28800</v>
      </c>
    </row>
    <row r="6" spans="1:5" x14ac:dyDescent="0.3">
      <c r="A6" s="14" t="s">
        <v>28</v>
      </c>
      <c r="B6" s="14"/>
      <c r="C6" s="14"/>
      <c r="D6" s="14"/>
      <c r="E6" s="7">
        <f>SUM(E4:E5)</f>
        <v>64800</v>
      </c>
    </row>
  </sheetData>
  <mergeCells count="2">
    <mergeCell ref="A6:D6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PROBL 1</vt:lpstr>
      <vt:lpstr> PROBL 2</vt:lpstr>
      <vt:lpstr>PROBL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2021-07-27T22:23:14Z</dcterms:created>
  <dcterms:modified xsi:type="dcterms:W3CDTF">2021-07-28T13:45:13Z</dcterms:modified>
</cp:coreProperties>
</file>