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cc953408a6ae285/Documentos/"/>
    </mc:Choice>
  </mc:AlternateContent>
  <xr:revisionPtr revIDLastSave="0" documentId="8_{EF51BD4E-2C72-486E-B68E-D03194C2D92F}" xr6:coauthVersionLast="47" xr6:coauthVersionMax="47" xr10:uidLastSave="{00000000-0000-0000-0000-000000000000}"/>
  <bookViews>
    <workbookView xWindow="-110" yWindow="-110" windowWidth="19420" windowHeight="10420" xr2:uid="{D9C91A80-4CFD-4DD6-8735-E2462DCC1EB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5" i="1" l="1"/>
  <c r="AC14" i="1"/>
  <c r="AC13" i="1"/>
  <c r="AC12" i="1"/>
  <c r="AC11" i="1"/>
  <c r="W15" i="1"/>
  <c r="W14" i="1"/>
  <c r="W13" i="1"/>
  <c r="W12" i="1"/>
  <c r="W11" i="1"/>
  <c r="AE7" i="1"/>
  <c r="AE6" i="1"/>
  <c r="AE5" i="1"/>
  <c r="AE4" i="1"/>
  <c r="AE3" i="1"/>
  <c r="Y7" i="1"/>
  <c r="Y6" i="1"/>
  <c r="Y5" i="1"/>
  <c r="Y4" i="1"/>
  <c r="Y3" i="1"/>
  <c r="P10" i="1"/>
  <c r="J15" i="1"/>
  <c r="J11" i="1"/>
  <c r="R7" i="1"/>
  <c r="P14" i="1" s="1"/>
  <c r="R6" i="1"/>
  <c r="P13" i="1" s="1"/>
  <c r="R5" i="1"/>
  <c r="P12" i="1" s="1"/>
  <c r="R4" i="1"/>
  <c r="P11" i="1" s="1"/>
  <c r="R3" i="1"/>
  <c r="L7" i="1"/>
  <c r="L6" i="1"/>
  <c r="J14" i="1" s="1"/>
  <c r="L5" i="1"/>
  <c r="J13" i="1" s="1"/>
  <c r="L4" i="1"/>
  <c r="J12" i="1" s="1"/>
  <c r="L3" i="1"/>
  <c r="F3" i="1"/>
  <c r="D11" i="1" s="1"/>
  <c r="F7" i="1"/>
  <c r="D15" i="1" s="1"/>
  <c r="F6" i="1"/>
  <c r="D14" i="1" s="1"/>
  <c r="F5" i="1"/>
  <c r="D13" i="1" s="1"/>
  <c r="F4" i="1"/>
  <c r="D12" i="1" s="1"/>
</calcChain>
</file>

<file path=xl/sharedStrings.xml><?xml version="1.0" encoding="utf-8"?>
<sst xmlns="http://schemas.openxmlformats.org/spreadsheetml/2006/main" count="30" uniqueCount="6">
  <si>
    <t>t1</t>
  </si>
  <si>
    <t>t2</t>
  </si>
  <si>
    <t>t3</t>
  </si>
  <si>
    <t>x(m)</t>
  </si>
  <si>
    <t>Columna1</t>
  </si>
  <si>
    <t>ELEVADO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</si>
</sst>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</fills>
  <borders count="3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3" borderId="1" xfId="0" applyFont="1" applyFill="1" applyBorder="1"/>
    <xf numFmtId="0" fontId="0" fillId="2" borderId="1" xfId="0" applyFont="1" applyFill="1" applyBorder="1"/>
    <xf numFmtId="0" fontId="1" fillId="2" borderId="2" xfId="0" applyFont="1" applyFill="1" applyBorder="1"/>
    <xf numFmtId="0" fontId="0" fillId="3" borderId="2" xfId="0" applyFont="1" applyFill="1" applyBorder="1"/>
    <xf numFmtId="0" fontId="0" fillId="2" borderId="2" xfId="0" applyFont="1" applyFill="1" applyBorder="1"/>
  </cellXfs>
  <cellStyles count="1">
    <cellStyle name="Normal" xfId="0" builtinId="0"/>
  </cellStyles>
  <dxfs count="6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59999389629810485"/>
          <bgColor theme="9" tint="0.59999389629810485"/>
        </patternFill>
      </fill>
      <border diagonalUp="0" diagonalDown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  <vertical/>
        <horizontal/>
      </border>
    </dxf>
    <dxf>
      <border outline="0">
        <left style="thin">
          <color theme="9" tint="0.39997558519241921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9" tint="0.79998168889431442"/>
          <bgColor theme="9" tint="0.79998168889431442"/>
        </patternFill>
      </fill>
      <border diagonalUp="0" diagonalDown="0" outline="0">
        <left style="thin">
          <color theme="9" tint="0.39997558519241921"/>
        </left>
        <right style="thin">
          <color theme="9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4.0025371828521436E-2"/>
          <c:y val="0.19486111111111112"/>
          <c:w val="0.9091968503937008"/>
          <c:h val="0.72088764946048411"/>
        </c:manualLayout>
      </c:layout>
      <c:scatterChart>
        <c:scatterStyle val="lineMarker"/>
        <c:varyColors val="0"/>
        <c:ser>
          <c:idx val="0"/>
          <c:order val="0"/>
          <c:tx>
            <c:strRef>
              <c:f>Hoja1!$D$10</c:f>
              <c:strCache>
                <c:ptCount val="1"/>
                <c:pt idx="0">
                  <c:v>ELEVADO 2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Hoja1!$D$11:$D$15</c:f>
              <c:numCache>
                <c:formatCode>General</c:formatCode>
                <c:ptCount val="5"/>
                <c:pt idx="0">
                  <c:v>2.25</c:v>
                </c:pt>
                <c:pt idx="1">
                  <c:v>2.733511111111111</c:v>
                </c:pt>
                <c:pt idx="2">
                  <c:v>3.1211111111111109</c:v>
                </c:pt>
                <c:pt idx="3">
                  <c:v>3.6100000000000003</c:v>
                </c:pt>
                <c:pt idx="4">
                  <c:v>7.4711111111111093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9F-470A-86CC-722AD966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0188415"/>
        <c:axId val="1480188831"/>
      </c:scatterChart>
      <c:valAx>
        <c:axId val="148018841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0188831"/>
        <c:crosses val="autoZero"/>
        <c:crossBetween val="midCat"/>
      </c:valAx>
      <c:valAx>
        <c:axId val="148018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48018841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5.7315247696138584E-2"/>
          <c:y val="5.3918885409300885E-2"/>
          <c:w val="0.88745176009484172"/>
          <c:h val="0.677337504798885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17-42F1-BE82-E60F3330B3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Hoja1!$J$11:$J$15</c:f>
              <c:numCache>
                <c:formatCode>General</c:formatCode>
                <c:ptCount val="5"/>
                <c:pt idx="0">
                  <c:v>2.5599999999999996</c:v>
                </c:pt>
                <c:pt idx="1">
                  <c:v>7.2899999999999983</c:v>
                </c:pt>
                <c:pt idx="2">
                  <c:v>6.0844444444444452</c:v>
                </c:pt>
                <c:pt idx="3">
                  <c:v>7.6544444444444464</c:v>
                </c:pt>
                <c:pt idx="4">
                  <c:v>8.8011111111111084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17-42F1-BE82-E60F3330B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59984031"/>
        <c:axId val="1559985695"/>
      </c:scatterChart>
      <c:valAx>
        <c:axId val="1559984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9985695"/>
        <c:crosses val="autoZero"/>
        <c:crossBetween val="midCat"/>
      </c:valAx>
      <c:valAx>
        <c:axId val="15599856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998403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Hoja1!$P$10:$P$14</c:f>
              <c:numCache>
                <c:formatCode>General</c:formatCode>
                <c:ptCount val="5"/>
                <c:pt idx="0">
                  <c:v>10.239999999999998</c:v>
                </c:pt>
                <c:pt idx="1">
                  <c:v>14.18777777777778</c:v>
                </c:pt>
                <c:pt idx="2">
                  <c:v>14.694444444444446</c:v>
                </c:pt>
                <c:pt idx="3">
                  <c:v>20.551111111111108</c:v>
                </c:pt>
                <c:pt idx="4">
                  <c:v>23.361111111111107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97-4F28-81E8-4CBFAA5E25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60902399"/>
        <c:axId val="1560902815"/>
      </c:scatterChart>
      <c:valAx>
        <c:axId val="156090239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0902815"/>
        <c:crosses val="autoZero"/>
        <c:crossBetween val="midCat"/>
      </c:valAx>
      <c:valAx>
        <c:axId val="15609028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6090239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6.236065950181837E-2"/>
          <c:y val="0.22432493906574186"/>
          <c:w val="0.88390390412633046"/>
          <c:h val="0.6786846761251854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Hoja1!$W$11:$W$15</c:f>
              <c:numCache>
                <c:formatCode>General</c:formatCode>
                <c:ptCount val="5"/>
                <c:pt idx="0">
                  <c:v>0.17639999999999997</c:v>
                </c:pt>
                <c:pt idx="1">
                  <c:v>0.78027777777777774</c:v>
                </c:pt>
                <c:pt idx="2">
                  <c:v>1.1377777777777778</c:v>
                </c:pt>
                <c:pt idx="3">
                  <c:v>1.8405444444444445</c:v>
                </c:pt>
                <c:pt idx="4">
                  <c:v>2.8000444444444437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07-4044-84A3-6E5EEC5F1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28139887"/>
        <c:axId val="2028140303"/>
      </c:scatterChart>
      <c:valAx>
        <c:axId val="202813988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28140303"/>
        <c:crosses val="autoZero"/>
        <c:crossBetween val="midCat"/>
      </c:valAx>
      <c:valAx>
        <c:axId val="2028140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281398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yVal>
            <c:numRef>
              <c:f>Hoja1!$AC$11:$AC$15</c:f>
              <c:numCache>
                <c:formatCode>General</c:formatCode>
                <c:ptCount val="5"/>
                <c:pt idx="0">
                  <c:v>1.0472111111111109</c:v>
                </c:pt>
                <c:pt idx="1">
                  <c:v>3.5469444444444451</c:v>
                </c:pt>
                <c:pt idx="2">
                  <c:v>3.7120444444444449</c:v>
                </c:pt>
                <c:pt idx="3">
                  <c:v>5.0325444444444454</c:v>
                </c:pt>
                <c:pt idx="4">
                  <c:v>9.922500000000003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42-4B47-87CC-0DB96B4FC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427583"/>
        <c:axId val="1942430079"/>
      </c:scatterChart>
      <c:valAx>
        <c:axId val="194242758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2430079"/>
        <c:crosses val="autoZero"/>
        <c:crossBetween val="midCat"/>
      </c:valAx>
      <c:valAx>
        <c:axId val="19424300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94242758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98159</xdr:colOff>
      <xdr:row>17</xdr:row>
      <xdr:rowOff>112685</xdr:rowOff>
    </xdr:from>
    <xdr:to>
      <xdr:col>5</xdr:col>
      <xdr:colOff>561732</xdr:colOff>
      <xdr:row>30</xdr:row>
      <xdr:rowOff>12213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E18F24C-8A27-4DB0-A77A-1C40E136B8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525095</xdr:colOff>
      <xdr:row>18</xdr:row>
      <xdr:rowOff>12211</xdr:rowOff>
    </xdr:from>
    <xdr:to>
      <xdr:col>12</xdr:col>
      <xdr:colOff>161190</xdr:colOff>
      <xdr:row>31</xdr:row>
      <xdr:rowOff>3908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D0B34AF-2645-43EA-B450-E29405029C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647210</xdr:colOff>
      <xdr:row>17</xdr:row>
      <xdr:rowOff>158750</xdr:rowOff>
    </xdr:from>
    <xdr:to>
      <xdr:col>18</xdr:col>
      <xdr:colOff>380998</xdr:colOff>
      <xdr:row>30</xdr:row>
      <xdr:rowOff>16120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4D01007-22A4-447F-A808-57F56E109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611481</xdr:colOff>
      <xdr:row>18</xdr:row>
      <xdr:rowOff>35278</xdr:rowOff>
    </xdr:from>
    <xdr:to>
      <xdr:col>25</xdr:col>
      <xdr:colOff>322203</xdr:colOff>
      <xdr:row>30</xdr:row>
      <xdr:rowOff>160397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B99ED10-2CEE-44BE-B62F-C4F82C0D9B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52916</xdr:colOff>
      <xdr:row>18</xdr:row>
      <xdr:rowOff>0</xdr:rowOff>
    </xdr:from>
    <xdr:to>
      <xdr:col>30</xdr:col>
      <xdr:colOff>672041</xdr:colOff>
      <xdr:row>29</xdr:row>
      <xdr:rowOff>149225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602B977F-F1CD-4577-A2A9-BEECD440C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903699A-28A8-4D89-8225-A096D221587D}" name="Tabla1" displayName="Tabla1" ref="B2:F7" totalsRowShown="0">
  <autoFilter ref="B2:F7" xr:uid="{3903699A-28A8-4D89-8225-A096D221587D}"/>
  <tableColumns count="5">
    <tableColumn id="1" xr3:uid="{72C8D24C-E837-4BB4-AE97-1DAC8BFE5C9A}" name="x(m)"/>
    <tableColumn id="2" xr3:uid="{14E69336-AAF6-4242-8F0F-210F76AAAD69}" name="t1"/>
    <tableColumn id="3" xr3:uid="{24F77820-FFD0-4FE0-8283-0536A0962EA4}" name="t2"/>
    <tableColumn id="4" xr3:uid="{DDF1506A-5778-4BDB-ADB3-5512AB25D981}" name="t3"/>
    <tableColumn id="5" xr3:uid="{0EDFED63-6211-466A-BF04-40642F7C56DC}" name="Columna1">
      <calculatedColumnFormula>AVERAGE(C3:E3)</calculatedColumnFormula>
    </tableColumn>
  </tableColumns>
  <tableStyleInfo name="TableStyleMedium2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48D7A8-EDDA-4B29-BEFF-0E90D22BDD5E}" name="Tabla2" displayName="Tabla2" ref="H2:L7" totalsRowShown="0" headerRowDxfId="5">
  <autoFilter ref="H2:L7" xr:uid="{6048D7A8-EDDA-4B29-BEFF-0E90D22BDD5E}"/>
  <tableColumns count="5">
    <tableColumn id="1" xr3:uid="{16BC971E-4A81-453F-A076-93CD970F8686}" name="x(m)"/>
    <tableColumn id="2" xr3:uid="{6846FD72-73F6-4854-B0FA-A45195A68549}" name="t1"/>
    <tableColumn id="3" xr3:uid="{BF9A3BE5-ADA1-4D7C-A912-03D84364F9C9}" name="t2"/>
    <tableColumn id="4" xr3:uid="{6550DBFF-1692-42FD-B2A7-B50B5F0C3D2F}" name="t3"/>
    <tableColumn id="5" xr3:uid="{14EFA93E-335D-4663-A926-0A5682D03843}" name="Columna1"/>
  </tableColumns>
  <tableStyleInfo name="TableStyleMedium2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D5169EC-B5F6-4533-8787-1AC6A42B357D}" name="Tabla3" displayName="Tabla3" ref="N2:R7" totalsRowShown="0" headerRowDxfId="2" tableBorderDxfId="4">
  <autoFilter ref="N2:R7" xr:uid="{FD5169EC-B5F6-4533-8787-1AC6A42B357D}"/>
  <tableColumns count="5">
    <tableColumn id="1" xr3:uid="{E2C05243-2D30-4F2B-945B-BDE30AF4B40B}" name="x(m)" dataDxfId="3"/>
    <tableColumn id="2" xr3:uid="{E8CBE16F-0B06-425F-96A7-F2737A2AF1F7}" name="t1"/>
    <tableColumn id="3" xr3:uid="{BADF314E-CA87-43A9-A66B-DDF4FF0975F8}" name="t2"/>
    <tableColumn id="4" xr3:uid="{FB536144-BA7E-4BA4-BE79-D86A75848D88}" name="t3"/>
    <tableColumn id="5" xr3:uid="{28FE0147-B5DA-4E53-868E-5411D8E04A9D}" name="Columna1">
      <calculatedColumnFormula>AVERAGE(O3:Q3)</calculatedColumnFormula>
    </tableColumn>
  </tableColumns>
  <tableStyleInfo name="TableStyleMedium2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D8D25C2-4039-4E46-B526-49FA3BD91B2D}" name="Tabla6" displayName="Tabla6" ref="U2:Y7" totalsRowShown="0" headerRowDxfId="1">
  <autoFilter ref="U2:Y7" xr:uid="{9D8D25C2-4039-4E46-B526-49FA3BD91B2D}"/>
  <tableColumns count="5">
    <tableColumn id="1" xr3:uid="{F1F107BC-02DE-46C9-9936-23E4287A8801}" name="x(m)"/>
    <tableColumn id="2" xr3:uid="{316CFE6C-A3A5-4167-A4AF-29CD09A73F9A}" name="t1"/>
    <tableColumn id="3" xr3:uid="{45DA5D87-9567-453A-B2DB-F0015DFBB08E}" name="t2"/>
    <tableColumn id="4" xr3:uid="{488E88DC-FE74-4604-B663-0C0A4C32E114}" name="t3"/>
    <tableColumn id="5" xr3:uid="{B6B0880E-DE0A-4E6C-939D-CCAF14DC38FD}" name="Columna1">
      <calculatedColumnFormula>AVERAGE(V3:X3)</calculatedColumnFormula>
    </tableColumn>
  </tableColumns>
  <tableStyleInfo name="TableStyleMedium2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196D771-DCA5-4BCA-81EE-5A5B0E71713E}" name="Tabla7" displayName="Tabla7" ref="AA2:AE7" totalsRowShown="0" headerRowDxfId="0">
  <autoFilter ref="AA2:AE7" xr:uid="{8196D771-DCA5-4BCA-81EE-5A5B0E71713E}"/>
  <tableColumns count="5">
    <tableColumn id="1" xr3:uid="{976DFCCC-D75F-4E3B-8A52-49007BA44FF4}" name="x(m)"/>
    <tableColumn id="2" xr3:uid="{E094E50A-952D-4D17-A03A-9452F79301C3}" name="t1"/>
    <tableColumn id="3" xr3:uid="{1E5FADE9-6BB3-4F3D-8407-3BBE1F2188BE}" name="t2"/>
    <tableColumn id="4" xr3:uid="{A083701A-52E0-498B-8E16-53AC3CA163D4}" name="t3"/>
    <tableColumn id="5" xr3:uid="{13247C74-270A-4A4E-96C4-8F561F90166F}" name="Columna1">
      <calculatedColumnFormula>AVERAGE(AB3:AD3)</calculatedColumnFormula>
    </tableColumn>
  </tableColumns>
  <tableStyleInfo name="TableStyleMedium2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149D-CB11-4D5A-8601-2BDB077D168D}">
  <dimension ref="A2:AE15"/>
  <sheetViews>
    <sheetView tabSelected="1" topLeftCell="N1" zoomScale="74" zoomScaleNormal="74" workbookViewId="0">
      <selection activeCell="AF28" sqref="AF28"/>
    </sheetView>
  </sheetViews>
  <sheetFormatPr baseColWidth="10" defaultRowHeight="14.5" x14ac:dyDescent="0.35"/>
  <cols>
    <col min="6" max="6" width="11.26953125" customWidth="1"/>
    <col min="12" max="12" width="11.26953125" customWidth="1"/>
    <col min="18" max="18" width="11.36328125" customWidth="1"/>
    <col min="25" max="25" width="11.26953125" customWidth="1"/>
    <col min="31" max="31" width="11.26953125" customWidth="1"/>
  </cols>
  <sheetData>
    <row r="2" spans="1:31" x14ac:dyDescent="0.35">
      <c r="A2">
        <v>10</v>
      </c>
      <c r="B2" t="s">
        <v>3</v>
      </c>
      <c r="C2" t="s">
        <v>0</v>
      </c>
      <c r="D2" t="s">
        <v>1</v>
      </c>
      <c r="E2" t="s">
        <v>2</v>
      </c>
      <c r="F2" t="s">
        <v>4</v>
      </c>
      <c r="H2" s="1" t="s">
        <v>3</v>
      </c>
      <c r="I2" s="1" t="s">
        <v>0</v>
      </c>
      <c r="J2" s="1" t="s">
        <v>1</v>
      </c>
      <c r="K2" s="1" t="s">
        <v>2</v>
      </c>
      <c r="L2" t="s">
        <v>4</v>
      </c>
      <c r="N2" s="4" t="s">
        <v>3</v>
      </c>
      <c r="O2" s="1" t="s">
        <v>0</v>
      </c>
      <c r="P2" s="1" t="s">
        <v>1</v>
      </c>
      <c r="Q2" s="1" t="s">
        <v>2</v>
      </c>
      <c r="R2" t="s">
        <v>4</v>
      </c>
      <c r="T2">
        <v>20</v>
      </c>
      <c r="U2" s="1" t="s">
        <v>3</v>
      </c>
      <c r="V2" s="1" t="s">
        <v>0</v>
      </c>
      <c r="W2" s="1" t="s">
        <v>1</v>
      </c>
      <c r="X2" s="1" t="s">
        <v>2</v>
      </c>
      <c r="Y2" t="s">
        <v>4</v>
      </c>
      <c r="AA2" s="1" t="s">
        <v>3</v>
      </c>
      <c r="AB2" s="1" t="s">
        <v>0</v>
      </c>
      <c r="AC2" s="1" t="s">
        <v>1</v>
      </c>
      <c r="AD2" s="1" t="s">
        <v>2</v>
      </c>
      <c r="AE2" t="s">
        <v>4</v>
      </c>
    </row>
    <row r="3" spans="1:31" x14ac:dyDescent="0.35">
      <c r="B3">
        <v>10</v>
      </c>
      <c r="C3">
        <v>1.2</v>
      </c>
      <c r="D3">
        <v>1.5</v>
      </c>
      <c r="E3">
        <v>1.8</v>
      </c>
      <c r="F3">
        <f>AVERAGE(C3:E3)</f>
        <v>1.5</v>
      </c>
      <c r="H3" s="2">
        <v>10</v>
      </c>
      <c r="I3">
        <v>1.8</v>
      </c>
      <c r="J3">
        <v>1.5</v>
      </c>
      <c r="K3">
        <v>1.5</v>
      </c>
      <c r="L3">
        <f>AVERAGE(I3:K3)</f>
        <v>1.5999999999999999</v>
      </c>
      <c r="N3" s="5">
        <v>10</v>
      </c>
      <c r="O3">
        <v>2.6</v>
      </c>
      <c r="P3">
        <v>3.6</v>
      </c>
      <c r="Q3">
        <v>3.4</v>
      </c>
      <c r="R3">
        <f>AVERAGE(O3:Q3)</f>
        <v>3.1999999999999997</v>
      </c>
      <c r="U3">
        <v>20</v>
      </c>
      <c r="V3">
        <v>0.45</v>
      </c>
      <c r="W3">
        <v>0.41</v>
      </c>
      <c r="X3">
        <v>0.4</v>
      </c>
      <c r="Y3">
        <f>AVERAGE(V3:X3)</f>
        <v>0.42</v>
      </c>
      <c r="AA3">
        <v>20</v>
      </c>
      <c r="AB3">
        <v>1.05</v>
      </c>
      <c r="AC3">
        <v>1</v>
      </c>
      <c r="AD3">
        <v>1.02</v>
      </c>
      <c r="AE3">
        <f>AVERAGE(AB3:AD3)</f>
        <v>1.0233333333333332</v>
      </c>
    </row>
    <row r="4" spans="1:31" x14ac:dyDescent="0.35">
      <c r="B4">
        <v>20</v>
      </c>
      <c r="C4">
        <v>1.9</v>
      </c>
      <c r="D4">
        <v>1.9</v>
      </c>
      <c r="E4">
        <v>1.1599999999999999</v>
      </c>
      <c r="F4">
        <f t="shared" ref="F4:F7" si="0">AVERAGE(C4:E4)</f>
        <v>1.6533333333333333</v>
      </c>
      <c r="H4" s="3">
        <v>20</v>
      </c>
      <c r="I4">
        <v>2.2000000000000002</v>
      </c>
      <c r="J4">
        <v>3</v>
      </c>
      <c r="K4">
        <v>2.9</v>
      </c>
      <c r="L4">
        <f t="shared" ref="L4:L7" si="1">AVERAGE(I4:K4)</f>
        <v>2.6999999999999997</v>
      </c>
      <c r="N4" s="6">
        <v>20</v>
      </c>
      <c r="O4">
        <v>3.4</v>
      </c>
      <c r="P4">
        <v>3.9</v>
      </c>
      <c r="Q4">
        <v>4</v>
      </c>
      <c r="R4">
        <f t="shared" ref="R4:R7" si="2">AVERAGE(O4:Q4)</f>
        <v>3.7666666666666671</v>
      </c>
      <c r="U4">
        <v>40</v>
      </c>
      <c r="V4">
        <v>0.91</v>
      </c>
      <c r="W4">
        <v>0.88</v>
      </c>
      <c r="X4">
        <v>0.86</v>
      </c>
      <c r="Y4">
        <f>AVERAGE(V4:X4)</f>
        <v>0.8833333333333333</v>
      </c>
      <c r="AA4">
        <v>40</v>
      </c>
      <c r="AB4">
        <v>1.2</v>
      </c>
      <c r="AC4">
        <v>2.2000000000000002</v>
      </c>
      <c r="AD4">
        <v>2.25</v>
      </c>
      <c r="AE4">
        <f t="shared" ref="AE4:AE7" si="3">AVERAGE(AB4:AD4)</f>
        <v>1.8833333333333335</v>
      </c>
    </row>
    <row r="5" spans="1:31" x14ac:dyDescent="0.35">
      <c r="B5">
        <v>30</v>
      </c>
      <c r="C5">
        <v>1.5</v>
      </c>
      <c r="D5">
        <v>2</v>
      </c>
      <c r="E5">
        <v>1.8</v>
      </c>
      <c r="F5">
        <f t="shared" si="0"/>
        <v>1.7666666666666666</v>
      </c>
      <c r="H5" s="2">
        <v>30</v>
      </c>
      <c r="I5">
        <v>3</v>
      </c>
      <c r="J5">
        <v>2.4</v>
      </c>
      <c r="K5">
        <v>2</v>
      </c>
      <c r="L5">
        <f t="shared" si="1"/>
        <v>2.4666666666666668</v>
      </c>
      <c r="N5" s="5">
        <v>30</v>
      </c>
      <c r="O5">
        <v>3.9</v>
      </c>
      <c r="P5">
        <v>3.8</v>
      </c>
      <c r="Q5">
        <v>3.8</v>
      </c>
      <c r="R5">
        <f t="shared" si="2"/>
        <v>3.8333333333333335</v>
      </c>
      <c r="U5">
        <v>60</v>
      </c>
      <c r="V5">
        <v>1.06</v>
      </c>
      <c r="W5">
        <v>1.02</v>
      </c>
      <c r="X5">
        <v>1.1200000000000001</v>
      </c>
      <c r="Y5">
        <f>AVERAGE(V5:X5)</f>
        <v>1.0666666666666667</v>
      </c>
      <c r="AA5">
        <v>60</v>
      </c>
      <c r="AB5">
        <v>1.9</v>
      </c>
      <c r="AC5">
        <v>1.89</v>
      </c>
      <c r="AD5">
        <v>1.99</v>
      </c>
      <c r="AE5">
        <f t="shared" si="3"/>
        <v>1.9266666666666667</v>
      </c>
    </row>
    <row r="6" spans="1:31" x14ac:dyDescent="0.35">
      <c r="B6">
        <v>40</v>
      </c>
      <c r="C6">
        <v>2.4</v>
      </c>
      <c r="D6">
        <v>1.8</v>
      </c>
      <c r="E6">
        <v>1.5</v>
      </c>
      <c r="F6">
        <f t="shared" si="0"/>
        <v>1.9000000000000001</v>
      </c>
      <c r="H6" s="3">
        <v>40</v>
      </c>
      <c r="I6">
        <v>2.9</v>
      </c>
      <c r="J6">
        <v>2.9</v>
      </c>
      <c r="K6">
        <v>2.5</v>
      </c>
      <c r="L6">
        <f t="shared" si="1"/>
        <v>2.7666666666666671</v>
      </c>
      <c r="N6" s="6">
        <v>40</v>
      </c>
      <c r="O6">
        <v>4.5</v>
      </c>
      <c r="P6">
        <v>4.5999999999999996</v>
      </c>
      <c r="Q6">
        <v>4.5</v>
      </c>
      <c r="R6">
        <f t="shared" si="2"/>
        <v>4.5333333333333332</v>
      </c>
      <c r="U6">
        <v>80</v>
      </c>
      <c r="V6">
        <v>1.36</v>
      </c>
      <c r="W6">
        <v>1.31</v>
      </c>
      <c r="X6">
        <v>1.4</v>
      </c>
      <c r="Y6">
        <f>AVERAGE(V6:X6)</f>
        <v>1.3566666666666667</v>
      </c>
      <c r="AA6">
        <v>70</v>
      </c>
      <c r="AB6">
        <v>2.2799999999999998</v>
      </c>
      <c r="AC6">
        <v>2.2000000000000002</v>
      </c>
      <c r="AD6">
        <v>2.25</v>
      </c>
      <c r="AE6">
        <f t="shared" si="3"/>
        <v>2.2433333333333336</v>
      </c>
    </row>
    <row r="7" spans="1:31" x14ac:dyDescent="0.35">
      <c r="B7">
        <v>50</v>
      </c>
      <c r="C7">
        <v>2.5</v>
      </c>
      <c r="D7">
        <v>2.8</v>
      </c>
      <c r="E7">
        <v>2.9</v>
      </c>
      <c r="F7">
        <f t="shared" si="0"/>
        <v>2.7333333333333329</v>
      </c>
      <c r="H7" s="2">
        <v>50</v>
      </c>
      <c r="I7">
        <v>3</v>
      </c>
      <c r="J7">
        <v>3.1</v>
      </c>
      <c r="K7">
        <v>2.8</v>
      </c>
      <c r="L7">
        <f t="shared" si="1"/>
        <v>2.9666666666666663</v>
      </c>
      <c r="N7" s="5">
        <v>50</v>
      </c>
      <c r="O7">
        <v>4.5999999999999996</v>
      </c>
      <c r="P7">
        <v>4.9000000000000004</v>
      </c>
      <c r="Q7">
        <v>5</v>
      </c>
      <c r="R7">
        <f t="shared" si="2"/>
        <v>4.833333333333333</v>
      </c>
      <c r="U7">
        <v>1</v>
      </c>
      <c r="V7">
        <v>1.73</v>
      </c>
      <c r="W7">
        <v>1.58</v>
      </c>
      <c r="X7">
        <v>1.71</v>
      </c>
      <c r="Y7">
        <f>AVERAGE(V7:X7)</f>
        <v>1.6733333333333331</v>
      </c>
      <c r="AA7">
        <v>1</v>
      </c>
      <c r="AB7">
        <v>3.2</v>
      </c>
      <c r="AC7">
        <v>3.1</v>
      </c>
      <c r="AD7">
        <v>3.15</v>
      </c>
      <c r="AE7">
        <f t="shared" si="3"/>
        <v>3.1500000000000004</v>
      </c>
    </row>
    <row r="9" spans="1:31" x14ac:dyDescent="0.35">
      <c r="P9" t="s">
        <v>5</v>
      </c>
    </row>
    <row r="10" spans="1:31" x14ac:dyDescent="0.35">
      <c r="D10" t="s">
        <v>5</v>
      </c>
      <c r="J10" t="s">
        <v>5</v>
      </c>
      <c r="O10">
        <v>10</v>
      </c>
      <c r="P10">
        <f>R3^2</f>
        <v>10.239999999999998</v>
      </c>
      <c r="W10" t="s">
        <v>5</v>
      </c>
      <c r="AC10" t="s">
        <v>5</v>
      </c>
    </row>
    <row r="11" spans="1:31" x14ac:dyDescent="0.35">
      <c r="C11">
        <v>10</v>
      </c>
      <c r="D11">
        <f>F3^2</f>
        <v>2.25</v>
      </c>
      <c r="I11">
        <v>10</v>
      </c>
      <c r="J11">
        <f>L3^2</f>
        <v>2.5599999999999996</v>
      </c>
      <c r="O11">
        <v>20</v>
      </c>
      <c r="P11">
        <f t="shared" ref="P11:P14" si="4">R4^2</f>
        <v>14.18777777777778</v>
      </c>
      <c r="V11">
        <v>20</v>
      </c>
      <c r="W11">
        <f>Y3^2</f>
        <v>0.17639999999999997</v>
      </c>
      <c r="AB11">
        <v>20</v>
      </c>
      <c r="AC11">
        <f>AE3^2</f>
        <v>1.0472111111111109</v>
      </c>
    </row>
    <row r="12" spans="1:31" x14ac:dyDescent="0.35">
      <c r="C12">
        <v>20</v>
      </c>
      <c r="D12">
        <f t="shared" ref="D12:D15" si="5">F4^2</f>
        <v>2.733511111111111</v>
      </c>
      <c r="I12">
        <v>20</v>
      </c>
      <c r="J12">
        <f t="shared" ref="J12:J15" si="6">L4^2</f>
        <v>7.2899999999999983</v>
      </c>
      <c r="O12">
        <v>30</v>
      </c>
      <c r="P12">
        <f t="shared" si="4"/>
        <v>14.694444444444446</v>
      </c>
      <c r="V12">
        <v>40</v>
      </c>
      <c r="W12">
        <f t="shared" ref="W12:W15" si="7">Y4^2</f>
        <v>0.78027777777777774</v>
      </c>
      <c r="AB12">
        <v>40</v>
      </c>
      <c r="AC12">
        <f t="shared" ref="AC12:AC15" si="8">AE4^2</f>
        <v>3.5469444444444451</v>
      </c>
    </row>
    <row r="13" spans="1:31" x14ac:dyDescent="0.35">
      <c r="C13">
        <v>30</v>
      </c>
      <c r="D13">
        <f t="shared" si="5"/>
        <v>3.1211111111111109</v>
      </c>
      <c r="I13">
        <v>30</v>
      </c>
      <c r="J13">
        <f t="shared" si="6"/>
        <v>6.0844444444444452</v>
      </c>
      <c r="O13">
        <v>40</v>
      </c>
      <c r="P13">
        <f t="shared" si="4"/>
        <v>20.551111111111108</v>
      </c>
      <c r="V13">
        <v>60</v>
      </c>
      <c r="W13">
        <f t="shared" si="7"/>
        <v>1.1377777777777778</v>
      </c>
      <c r="AB13">
        <v>60</v>
      </c>
      <c r="AC13">
        <f t="shared" si="8"/>
        <v>3.7120444444444449</v>
      </c>
    </row>
    <row r="14" spans="1:31" x14ac:dyDescent="0.35">
      <c r="C14">
        <v>40</v>
      </c>
      <c r="D14">
        <f t="shared" si="5"/>
        <v>3.6100000000000003</v>
      </c>
      <c r="I14">
        <v>40</v>
      </c>
      <c r="J14">
        <f t="shared" si="6"/>
        <v>7.6544444444444464</v>
      </c>
      <c r="O14">
        <v>50</v>
      </c>
      <c r="P14">
        <f t="shared" si="4"/>
        <v>23.361111111111107</v>
      </c>
      <c r="V14">
        <v>80</v>
      </c>
      <c r="W14">
        <f t="shared" si="7"/>
        <v>1.8405444444444445</v>
      </c>
      <c r="AB14">
        <v>80</v>
      </c>
      <c r="AC14">
        <f t="shared" si="8"/>
        <v>5.0325444444444454</v>
      </c>
    </row>
    <row r="15" spans="1:31" x14ac:dyDescent="0.35">
      <c r="C15">
        <v>50</v>
      </c>
      <c r="D15">
        <f t="shared" si="5"/>
        <v>7.4711111111111093</v>
      </c>
      <c r="I15">
        <v>50</v>
      </c>
      <c r="J15">
        <f t="shared" si="6"/>
        <v>8.8011111111111084</v>
      </c>
      <c r="V15">
        <v>1</v>
      </c>
      <c r="W15">
        <f t="shared" si="7"/>
        <v>2.8000444444444437</v>
      </c>
      <c r="AB15">
        <v>1</v>
      </c>
      <c r="AC15">
        <f t="shared" si="8"/>
        <v>9.922500000000003</v>
      </c>
    </row>
  </sheetData>
  <pageMargins left="0.7" right="0.7" top="0.75" bottom="0.75" header="0.3" footer="0.3"/>
  <drawing r:id="rId1"/>
  <tableParts count="5"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karit</dc:creator>
  <cp:lastModifiedBy>karitodelgado49@gmail.com</cp:lastModifiedBy>
  <dcterms:created xsi:type="dcterms:W3CDTF">2021-10-29T02:13:43Z</dcterms:created>
  <dcterms:modified xsi:type="dcterms:W3CDTF">2021-10-29T04:32:49Z</dcterms:modified>
</cp:coreProperties>
</file>