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Noguera\Documents\"/>
    </mc:Choice>
  </mc:AlternateContent>
  <xr:revisionPtr revIDLastSave="0" documentId="8_{9E5CF8FE-8EB3-4686-8B28-95E7AD2424E9}" xr6:coauthVersionLast="47" xr6:coauthVersionMax="47" xr10:uidLastSave="{00000000-0000-0000-0000-000000000000}"/>
  <bookViews>
    <workbookView xWindow="-120" yWindow="-120" windowWidth="20730" windowHeight="11040" xr2:uid="{CA375DC9-9319-41D0-B255-8FD2C2E54C4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W6" i="1"/>
  <c r="W7" i="1"/>
  <c r="W8" i="1"/>
  <c r="W4" i="1"/>
  <c r="V5" i="1"/>
  <c r="V6" i="1"/>
  <c r="V7" i="1"/>
  <c r="V8" i="1"/>
  <c r="V4" i="1"/>
  <c r="N5" i="1"/>
  <c r="N6" i="1"/>
  <c r="N7" i="1"/>
  <c r="N8" i="1"/>
  <c r="N4" i="1"/>
  <c r="M5" i="1"/>
  <c r="M6" i="1"/>
  <c r="M7" i="1"/>
  <c r="M8" i="1"/>
  <c r="M4" i="1"/>
  <c r="G5" i="1"/>
  <c r="G6" i="1"/>
  <c r="G7" i="1"/>
  <c r="G8" i="1"/>
  <c r="G4" i="1"/>
  <c r="F5" i="1"/>
  <c r="F6" i="1"/>
  <c r="F7" i="1"/>
  <c r="F8" i="1"/>
  <c r="F4" i="1"/>
</calcChain>
</file>

<file path=xl/sharedStrings.xml><?xml version="1.0" encoding="utf-8"?>
<sst xmlns="http://schemas.openxmlformats.org/spreadsheetml/2006/main" count="33" uniqueCount="14">
  <si>
    <t>X(m)</t>
  </si>
  <si>
    <t>T1</t>
  </si>
  <si>
    <t>T2</t>
  </si>
  <si>
    <t>T3</t>
  </si>
  <si>
    <t xml:space="preserve">Promedio </t>
  </si>
  <si>
    <t>Elevado 2</t>
  </si>
  <si>
    <t>10cm</t>
  </si>
  <si>
    <t>20cm</t>
  </si>
  <si>
    <t>30cm</t>
  </si>
  <si>
    <t>40cm</t>
  </si>
  <si>
    <t>50cm</t>
  </si>
  <si>
    <t>Promedio</t>
  </si>
  <si>
    <t>Elavado 2</t>
  </si>
  <si>
    <t xml:space="preserve">20cm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</si>
</sst>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8928258967629044E-2"/>
          <c:y val="7.4490740740740746E-2"/>
          <c:w val="0.8966272965879265"/>
          <c:h val="0.7909102508019830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Hoja1!$C$3:$G$3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Hoja1!$C$4:$G$4</c:f>
              <c:numCache>
                <c:formatCode>General</c:formatCode>
                <c:ptCount val="5"/>
                <c:pt idx="0">
                  <c:v>0.99</c:v>
                </c:pt>
                <c:pt idx="1">
                  <c:v>0.81</c:v>
                </c:pt>
                <c:pt idx="2">
                  <c:v>0.75</c:v>
                </c:pt>
                <c:pt idx="3">
                  <c:v>0.85</c:v>
                </c:pt>
                <c:pt idx="4">
                  <c:v>0.72249999999999992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20-430C-95EB-F4FD30989B5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Hoja1!$C$3:$G$3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Hoja1!$C$5:$G$5</c:f>
              <c:numCache>
                <c:formatCode>General</c:formatCode>
                <c:ptCount val="5"/>
                <c:pt idx="0">
                  <c:v>1.1299999999999999</c:v>
                </c:pt>
                <c:pt idx="1">
                  <c:v>1.2</c:v>
                </c:pt>
                <c:pt idx="2">
                  <c:v>1.0900000000000001</c:v>
                </c:pt>
                <c:pt idx="3">
                  <c:v>1.1399999999999999</c:v>
                </c:pt>
                <c:pt idx="4">
                  <c:v>1.2995999999999999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20-430C-95EB-F4FD30989B5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Hoja1!$C$3:$G$3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Hoja1!$C$6:$G$6</c:f>
              <c:numCache>
                <c:formatCode>General</c:formatCode>
                <c:ptCount val="5"/>
                <c:pt idx="0">
                  <c:v>1.35</c:v>
                </c:pt>
                <c:pt idx="1">
                  <c:v>1.38</c:v>
                </c:pt>
                <c:pt idx="2">
                  <c:v>1.27</c:v>
                </c:pt>
                <c:pt idx="3">
                  <c:v>1.3333333333333333</c:v>
                </c:pt>
                <c:pt idx="4">
                  <c:v>1.7777777777777777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20-430C-95EB-F4FD30989B5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Hoja1!$C$3:$G$3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Hoja1!$C$7:$G$7</c:f>
              <c:numCache>
                <c:formatCode>General</c:formatCode>
                <c:ptCount val="5"/>
                <c:pt idx="0">
                  <c:v>1.47</c:v>
                </c:pt>
                <c:pt idx="1">
                  <c:v>1.56</c:v>
                </c:pt>
                <c:pt idx="2">
                  <c:v>1.38</c:v>
                </c:pt>
                <c:pt idx="3">
                  <c:v>1.47</c:v>
                </c:pt>
                <c:pt idx="4">
                  <c:v>2.1608999999999998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20-430C-95EB-F4FD30989B5C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Hoja1!$C$3:$G$3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Hoja1!$C$8:$G$8</c:f>
              <c:numCache>
                <c:formatCode>General</c:formatCode>
                <c:ptCount val="5"/>
                <c:pt idx="0">
                  <c:v>1.68</c:v>
                </c:pt>
                <c:pt idx="1">
                  <c:v>1.67</c:v>
                </c:pt>
                <c:pt idx="2">
                  <c:v>1.55</c:v>
                </c:pt>
                <c:pt idx="3">
                  <c:v>1.6333333333333331</c:v>
                </c:pt>
                <c:pt idx="4">
                  <c:v>2.6677777777777769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20-430C-95EB-F4FD3098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23295"/>
        <c:axId val="2127424959"/>
      </c:lineChart>
      <c:catAx>
        <c:axId val="2127423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7424959"/>
        <c:crosses val="autoZero"/>
        <c:auto val="1"/>
        <c:lblAlgn val="ctr"/>
        <c:lblOffset val="100"/>
        <c:noMultiLvlLbl val="0"/>
      </c:catAx>
      <c:valAx>
        <c:axId val="2127424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74232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Hoja1!$I$4</c:f>
              <c:strCache>
                <c:ptCount val="1"/>
                <c:pt idx="0">
                  <c:v>10cm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Hoja1!$J$3:$N$3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</c:v>
                </c:pt>
                <c:pt idx="4">
                  <c:v>Elavado 2</c:v>
                </c:pt>
              </c:strCache>
            </c:strRef>
          </c:cat>
          <c:val>
            <c:numRef>
              <c:f>Hoja1!$J$4:$N$4</c:f>
              <c:numCache>
                <c:formatCode>General</c:formatCode>
                <c:ptCount val="5"/>
                <c:pt idx="0">
                  <c:v>0.56000000000000005</c:v>
                </c:pt>
                <c:pt idx="1">
                  <c:v>0.47</c:v>
                </c:pt>
                <c:pt idx="2">
                  <c:v>0.5</c:v>
                </c:pt>
                <c:pt idx="3">
                  <c:v>0.51</c:v>
                </c:pt>
                <c:pt idx="4">
                  <c:v>0.2601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BA-49EE-8BD3-C38768A7581C}"/>
            </c:ext>
          </c:extLst>
        </c:ser>
        <c:ser>
          <c:idx val="1"/>
          <c:order val="1"/>
          <c:tx>
            <c:strRef>
              <c:f>Hoja1!$I$5</c:f>
              <c:strCache>
                <c:ptCount val="1"/>
                <c:pt idx="0">
                  <c:v>20cm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Hoja1!$J$3:$N$3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</c:v>
                </c:pt>
                <c:pt idx="4">
                  <c:v>Elavado 2</c:v>
                </c:pt>
              </c:strCache>
            </c:strRef>
          </c:cat>
          <c:val>
            <c:numRef>
              <c:f>Hoja1!$J$5:$N$5</c:f>
              <c:numCache>
                <c:formatCode>General</c:formatCode>
                <c:ptCount val="5"/>
                <c:pt idx="0">
                  <c:v>0.77</c:v>
                </c:pt>
                <c:pt idx="1">
                  <c:v>0.65</c:v>
                </c:pt>
                <c:pt idx="2">
                  <c:v>0.69</c:v>
                </c:pt>
                <c:pt idx="3">
                  <c:v>0.70333333333333325</c:v>
                </c:pt>
                <c:pt idx="4">
                  <c:v>0.49467777777777766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BA-49EE-8BD3-C38768A7581C}"/>
            </c:ext>
          </c:extLst>
        </c:ser>
        <c:ser>
          <c:idx val="2"/>
          <c:order val="2"/>
          <c:tx>
            <c:strRef>
              <c:f>Hoja1!$I$6</c:f>
              <c:strCache>
                <c:ptCount val="1"/>
                <c:pt idx="0">
                  <c:v>30cm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Hoja1!$J$3:$N$3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</c:v>
                </c:pt>
                <c:pt idx="4">
                  <c:v>Elavado 2</c:v>
                </c:pt>
              </c:strCache>
            </c:strRef>
          </c:cat>
          <c:val>
            <c:numRef>
              <c:f>Hoja1!$J$6:$N$6</c:f>
              <c:numCache>
                <c:formatCode>General</c:formatCode>
                <c:ptCount val="5"/>
                <c:pt idx="0">
                  <c:v>0.99</c:v>
                </c:pt>
                <c:pt idx="1">
                  <c:v>0.83</c:v>
                </c:pt>
                <c:pt idx="2">
                  <c:v>0.9</c:v>
                </c:pt>
                <c:pt idx="3">
                  <c:v>0.90666666666666662</c:v>
                </c:pt>
                <c:pt idx="4">
                  <c:v>0.82204444444444436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BA-49EE-8BD3-C38768A7581C}"/>
            </c:ext>
          </c:extLst>
        </c:ser>
        <c:ser>
          <c:idx val="3"/>
          <c:order val="3"/>
          <c:tx>
            <c:strRef>
              <c:f>Hoja1!$I$7</c:f>
              <c:strCache>
                <c:ptCount val="1"/>
                <c:pt idx="0">
                  <c:v>40cm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Hoja1!$J$3:$N$3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</c:v>
                </c:pt>
                <c:pt idx="4">
                  <c:v>Elavado 2</c:v>
                </c:pt>
              </c:strCache>
            </c:strRef>
          </c:cat>
          <c:val>
            <c:numRef>
              <c:f>Hoja1!$J$7:$N$7</c:f>
              <c:numCache>
                <c:formatCode>General</c:formatCode>
                <c:ptCount val="5"/>
                <c:pt idx="0">
                  <c:v>1.1499999999999999</c:v>
                </c:pt>
                <c:pt idx="1">
                  <c:v>0.98</c:v>
                </c:pt>
                <c:pt idx="2">
                  <c:v>1.02</c:v>
                </c:pt>
                <c:pt idx="3">
                  <c:v>1.05</c:v>
                </c:pt>
                <c:pt idx="4">
                  <c:v>1.1025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BA-49EE-8BD3-C38768A7581C}"/>
            </c:ext>
          </c:extLst>
        </c:ser>
        <c:ser>
          <c:idx val="4"/>
          <c:order val="4"/>
          <c:tx>
            <c:strRef>
              <c:f>Hoja1!$I$8</c:f>
              <c:strCache>
                <c:ptCount val="1"/>
                <c:pt idx="0">
                  <c:v>50cm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Hoja1!$J$3:$N$3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</c:v>
                </c:pt>
                <c:pt idx="4">
                  <c:v>Elavado 2</c:v>
                </c:pt>
              </c:strCache>
            </c:strRef>
          </c:cat>
          <c:val>
            <c:numRef>
              <c:f>Hoja1!$J$8:$N$8</c:f>
              <c:numCache>
                <c:formatCode>General</c:formatCode>
                <c:ptCount val="5"/>
                <c:pt idx="0">
                  <c:v>1.24</c:v>
                </c:pt>
                <c:pt idx="1">
                  <c:v>1.1299999999999999</c:v>
                </c:pt>
                <c:pt idx="2">
                  <c:v>1.2</c:v>
                </c:pt>
                <c:pt idx="3">
                  <c:v>1.1900000000000002</c:v>
                </c:pt>
                <c:pt idx="4">
                  <c:v>1.4161000000000004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BA-49EE-8BD3-C38768A75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424543"/>
        <c:axId val="2127421631"/>
      </c:lineChart>
      <c:catAx>
        <c:axId val="2127424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7421631"/>
        <c:crosses val="autoZero"/>
        <c:auto val="1"/>
        <c:lblAlgn val="ctr"/>
        <c:lblOffset val="100"/>
        <c:noMultiLvlLbl val="0"/>
      </c:catAx>
      <c:valAx>
        <c:axId val="212742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7424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Hoja1!$R$4</c:f>
              <c:strCache>
                <c:ptCount val="1"/>
                <c:pt idx="0">
                  <c:v>10cm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Hoja1!$S$3:$W$3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Hoja1!$S$4:$W$4</c:f>
              <c:numCache>
                <c:formatCode>General</c:formatCode>
                <c:ptCount val="5"/>
                <c:pt idx="0">
                  <c:v>1.02</c:v>
                </c:pt>
                <c:pt idx="1">
                  <c:v>0.98</c:v>
                </c:pt>
                <c:pt idx="2">
                  <c:v>1.05</c:v>
                </c:pt>
                <c:pt idx="3">
                  <c:v>1.0166666666666666</c:v>
                </c:pt>
                <c:pt idx="4">
                  <c:v>1.033611111111111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A-4115-89D4-D6D92588072A}"/>
            </c:ext>
          </c:extLst>
        </c:ser>
        <c:ser>
          <c:idx val="1"/>
          <c:order val="1"/>
          <c:tx>
            <c:strRef>
              <c:f>Hoja1!$R$5</c:f>
              <c:strCache>
                <c:ptCount val="1"/>
                <c:pt idx="0">
                  <c:v>20cm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Hoja1!$S$3:$W$3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Hoja1!$S$5:$W$5</c:f>
              <c:numCache>
                <c:formatCode>General</c:formatCode>
                <c:ptCount val="5"/>
                <c:pt idx="0">
                  <c:v>1.25</c:v>
                </c:pt>
                <c:pt idx="1">
                  <c:v>1.23</c:v>
                </c:pt>
                <c:pt idx="2">
                  <c:v>1.18</c:v>
                </c:pt>
                <c:pt idx="3">
                  <c:v>1.22</c:v>
                </c:pt>
                <c:pt idx="4">
                  <c:v>1.4883999999999999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A-4115-89D4-D6D92588072A}"/>
            </c:ext>
          </c:extLst>
        </c:ser>
        <c:ser>
          <c:idx val="2"/>
          <c:order val="2"/>
          <c:tx>
            <c:strRef>
              <c:f>Hoja1!$R$6</c:f>
              <c:strCache>
                <c:ptCount val="1"/>
                <c:pt idx="0">
                  <c:v>30cm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Hoja1!$S$3:$W$3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Hoja1!$S$6:$W$6</c:f>
              <c:numCache>
                <c:formatCode>General</c:formatCode>
                <c:ptCount val="5"/>
                <c:pt idx="0">
                  <c:v>1.45</c:v>
                </c:pt>
                <c:pt idx="1">
                  <c:v>1.38</c:v>
                </c:pt>
                <c:pt idx="2">
                  <c:v>1.43</c:v>
                </c:pt>
                <c:pt idx="3">
                  <c:v>1.42</c:v>
                </c:pt>
                <c:pt idx="4">
                  <c:v>2.0164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A-4115-89D4-D6D92588072A}"/>
            </c:ext>
          </c:extLst>
        </c:ser>
        <c:ser>
          <c:idx val="3"/>
          <c:order val="3"/>
          <c:tx>
            <c:strRef>
              <c:f>Hoja1!$R$7</c:f>
              <c:strCache>
                <c:ptCount val="1"/>
                <c:pt idx="0">
                  <c:v>40cm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Hoja1!$S$3:$W$3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Hoja1!$S$7:$W$7</c:f>
              <c:numCache>
                <c:formatCode>General</c:formatCode>
                <c:ptCount val="5"/>
                <c:pt idx="0">
                  <c:v>1.75</c:v>
                </c:pt>
                <c:pt idx="1">
                  <c:v>1.68</c:v>
                </c:pt>
                <c:pt idx="2">
                  <c:v>1.78</c:v>
                </c:pt>
                <c:pt idx="3">
                  <c:v>1.7366666666666666</c:v>
                </c:pt>
                <c:pt idx="4">
                  <c:v>3.0160111111111108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BA-4115-89D4-D6D92588072A}"/>
            </c:ext>
          </c:extLst>
        </c:ser>
        <c:ser>
          <c:idx val="4"/>
          <c:order val="4"/>
          <c:tx>
            <c:strRef>
              <c:f>Hoja1!$R$8</c:f>
              <c:strCache>
                <c:ptCount val="1"/>
                <c:pt idx="0">
                  <c:v>50cm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Hoja1!$S$3:$W$3</c:f>
              <c:strCache>
                <c:ptCount val="5"/>
                <c:pt idx="0">
                  <c:v>T1</c:v>
                </c:pt>
                <c:pt idx="1">
                  <c:v>T2</c:v>
                </c:pt>
                <c:pt idx="2">
                  <c:v>T3</c:v>
                </c:pt>
                <c:pt idx="3">
                  <c:v>Promedio </c:v>
                </c:pt>
                <c:pt idx="4">
                  <c:v>Elevado 2</c:v>
                </c:pt>
              </c:strCache>
            </c:strRef>
          </c:cat>
          <c:val>
            <c:numRef>
              <c:f>Hoja1!$S$8:$W$8</c:f>
              <c:numCache>
                <c:formatCode>General</c:formatCode>
                <c:ptCount val="5"/>
                <c:pt idx="0">
                  <c:v>1.93</c:v>
                </c:pt>
                <c:pt idx="1">
                  <c:v>1.98</c:v>
                </c:pt>
                <c:pt idx="2">
                  <c:v>1.89</c:v>
                </c:pt>
                <c:pt idx="3">
                  <c:v>1.9333333333333333</c:v>
                </c:pt>
                <c:pt idx="4">
                  <c:v>3.7377777777777776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BA-4115-89D4-D6D925880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575007"/>
        <c:axId val="2127578751"/>
      </c:lineChart>
      <c:catAx>
        <c:axId val="2127575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7578751"/>
        <c:crosses val="autoZero"/>
        <c:auto val="1"/>
        <c:lblAlgn val="ctr"/>
        <c:lblOffset val="100"/>
        <c:noMultiLvlLbl val="0"/>
      </c:catAx>
      <c:valAx>
        <c:axId val="21275787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127575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284527</xdr:colOff>
      <xdr:row>9</xdr:row>
      <xdr:rowOff>12212</xdr:rowOff>
    </xdr:from>
    <xdr:to>
      <xdr:col>7</xdr:col>
      <xdr:colOff>586153</xdr:colOff>
      <xdr:row>25</xdr:row>
      <xdr:rowOff>12212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B185E0-2120-4E8E-9F7F-835049900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296740</xdr:colOff>
      <xdr:row>9</xdr:row>
      <xdr:rowOff>20516</xdr:rowOff>
    </xdr:from>
    <xdr:to>
      <xdr:col>15</xdr:col>
      <xdr:colOff>317500</xdr:colOff>
      <xdr:row>24</xdr:row>
      <xdr:rowOff>195383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A65B92-438C-438A-8485-179AC15FC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754672</xdr:colOff>
      <xdr:row>8</xdr:row>
      <xdr:rowOff>179266</xdr:rowOff>
    </xdr:from>
    <xdr:to>
      <xdr:col>23</xdr:col>
      <xdr:colOff>427403</xdr:colOff>
      <xdr:row>25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92F036-3086-4E41-ABDE-C4BB1B2615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D2B1-D75A-45F7-8588-F0A43620B31D}">
  <dimension ref="B2:W8"/>
  <sheetViews>
    <sheetView tabSelected="1" zoomScale="78" zoomScaleNormal="78" workbookViewId="0">
      <selection activeCell="Q7" sqref="Q7"/>
    </sheetView>
  </sheetViews>
  <sheetFormatPr baseColWidth="10" defaultRowHeight="15" x14ac:dyDescent="0.25"/>
  <sheetData>
    <row r="2" spans="2:23" ht="15.75" thickBot="1" x14ac:dyDescent="0.3"/>
    <row r="3" spans="2:23" ht="18.75" x14ac:dyDescent="0.3">
      <c r="B3" s="1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3" t="s">
        <v>5</v>
      </c>
      <c r="I3" s="10" t="s">
        <v>0</v>
      </c>
      <c r="J3" s="11" t="s">
        <v>1</v>
      </c>
      <c r="K3" s="11" t="s">
        <v>2</v>
      </c>
      <c r="L3" s="11" t="s">
        <v>3</v>
      </c>
      <c r="M3" s="11" t="s">
        <v>11</v>
      </c>
      <c r="N3" s="12" t="s">
        <v>12</v>
      </c>
      <c r="O3" s="5"/>
      <c r="P3" s="5"/>
      <c r="Q3" s="5"/>
      <c r="R3" s="1" t="s">
        <v>0</v>
      </c>
      <c r="S3" s="2" t="s">
        <v>1</v>
      </c>
      <c r="T3" s="13" t="s">
        <v>2</v>
      </c>
      <c r="U3" s="11" t="s">
        <v>3</v>
      </c>
      <c r="V3" s="11" t="s">
        <v>4</v>
      </c>
      <c r="W3" s="12" t="s">
        <v>5</v>
      </c>
    </row>
    <row r="4" spans="2:23" ht="18.75" x14ac:dyDescent="0.3">
      <c r="B4" s="4" t="s">
        <v>6</v>
      </c>
      <c r="C4" s="5">
        <v>0.99</v>
      </c>
      <c r="D4" s="5">
        <v>0.81</v>
      </c>
      <c r="E4" s="5">
        <v>0.75</v>
      </c>
      <c r="F4" s="5">
        <f>AVERAGE(C4:E4)</f>
        <v>0.85</v>
      </c>
      <c r="G4" s="6">
        <f>F4^2</f>
        <v>0.72249999999999992</v>
      </c>
      <c r="I4" s="4" t="s">
        <v>6</v>
      </c>
      <c r="J4" s="5">
        <v>0.56000000000000005</v>
      </c>
      <c r="K4" s="5">
        <v>0.47</v>
      </c>
      <c r="L4" s="5">
        <v>0.5</v>
      </c>
      <c r="M4" s="5">
        <f>AVERAGE(J4:L4)</f>
        <v>0.51</v>
      </c>
      <c r="N4" s="6">
        <f>M4^2</f>
        <v>0.2601</v>
      </c>
      <c r="O4" s="5"/>
      <c r="P4" s="5"/>
      <c r="Q4" s="5"/>
      <c r="R4" s="4" t="s">
        <v>6</v>
      </c>
      <c r="S4" s="5">
        <v>1.02</v>
      </c>
      <c r="T4" s="14">
        <v>0.98</v>
      </c>
      <c r="U4" s="14">
        <v>1.05</v>
      </c>
      <c r="V4" s="14">
        <f>AVERAGE(S4:U4)</f>
        <v>1.0166666666666666</v>
      </c>
      <c r="W4" s="15">
        <f>V4^2</f>
        <v>1.033611111111111</v>
      </c>
    </row>
    <row r="5" spans="2:23" ht="18.75" x14ac:dyDescent="0.3">
      <c r="B5" s="4" t="s">
        <v>7</v>
      </c>
      <c r="C5" s="5">
        <v>1.1299999999999999</v>
      </c>
      <c r="D5" s="5">
        <v>1.2</v>
      </c>
      <c r="E5" s="5">
        <v>1.0900000000000001</v>
      </c>
      <c r="F5" s="5">
        <f t="shared" ref="F5:F8" si="0">AVERAGE(C5:E5)</f>
        <v>1.1399999999999999</v>
      </c>
      <c r="G5" s="6">
        <f t="shared" ref="G5:G8" si="1">F5^2</f>
        <v>1.2995999999999999</v>
      </c>
      <c r="I5" s="4" t="s">
        <v>7</v>
      </c>
      <c r="J5" s="5">
        <v>0.77</v>
      </c>
      <c r="K5" s="5">
        <v>0.65</v>
      </c>
      <c r="L5" s="5">
        <v>0.69</v>
      </c>
      <c r="M5" s="5">
        <f t="shared" ref="M5:M8" si="2">AVERAGE(J5:L5)</f>
        <v>0.70333333333333325</v>
      </c>
      <c r="N5" s="6">
        <f t="shared" ref="N5:N8" si="3">M5^2</f>
        <v>0.49467777777777766</v>
      </c>
      <c r="O5" s="5"/>
      <c r="P5" s="5"/>
      <c r="Q5" s="5"/>
      <c r="R5" s="4" t="s">
        <v>13</v>
      </c>
      <c r="S5" s="5">
        <v>1.25</v>
      </c>
      <c r="T5" s="14">
        <v>1.23</v>
      </c>
      <c r="U5" s="14">
        <v>1.18</v>
      </c>
      <c r="V5" s="14">
        <f t="shared" ref="V5:V8" si="4">AVERAGE(S5:U5)</f>
        <v>1.22</v>
      </c>
      <c r="W5" s="15">
        <f t="shared" ref="W5:W8" si="5">V5^2</f>
        <v>1.4883999999999999</v>
      </c>
    </row>
    <row r="6" spans="2:23" ht="18.75" x14ac:dyDescent="0.3">
      <c r="B6" s="4" t="s">
        <v>8</v>
      </c>
      <c r="C6" s="5">
        <v>1.35</v>
      </c>
      <c r="D6" s="5">
        <v>1.38</v>
      </c>
      <c r="E6" s="5">
        <v>1.27</v>
      </c>
      <c r="F6" s="5">
        <f t="shared" si="0"/>
        <v>1.3333333333333333</v>
      </c>
      <c r="G6" s="6">
        <f t="shared" si="1"/>
        <v>1.7777777777777777</v>
      </c>
      <c r="I6" s="4" t="s">
        <v>8</v>
      </c>
      <c r="J6" s="5">
        <v>0.99</v>
      </c>
      <c r="K6" s="5">
        <v>0.83</v>
      </c>
      <c r="L6" s="5">
        <v>0.9</v>
      </c>
      <c r="M6" s="5">
        <f t="shared" si="2"/>
        <v>0.90666666666666662</v>
      </c>
      <c r="N6" s="6">
        <f t="shared" si="3"/>
        <v>0.82204444444444436</v>
      </c>
      <c r="O6" s="5"/>
      <c r="P6" s="5"/>
      <c r="Q6" s="5"/>
      <c r="R6" s="4" t="s">
        <v>8</v>
      </c>
      <c r="S6" s="5">
        <v>1.45</v>
      </c>
      <c r="T6" s="14">
        <v>1.38</v>
      </c>
      <c r="U6" s="14">
        <v>1.43</v>
      </c>
      <c r="V6" s="14">
        <f t="shared" si="4"/>
        <v>1.42</v>
      </c>
      <c r="W6" s="15">
        <f t="shared" si="5"/>
        <v>2.0164</v>
      </c>
    </row>
    <row r="7" spans="2:23" ht="18.75" x14ac:dyDescent="0.3">
      <c r="B7" s="4" t="s">
        <v>9</v>
      </c>
      <c r="C7" s="5">
        <v>1.47</v>
      </c>
      <c r="D7" s="5">
        <v>1.56</v>
      </c>
      <c r="E7" s="5">
        <v>1.38</v>
      </c>
      <c r="F7" s="5">
        <f t="shared" si="0"/>
        <v>1.47</v>
      </c>
      <c r="G7" s="6">
        <f t="shared" si="1"/>
        <v>2.1608999999999998</v>
      </c>
      <c r="I7" s="4" t="s">
        <v>9</v>
      </c>
      <c r="J7" s="5">
        <v>1.1499999999999999</v>
      </c>
      <c r="K7" s="5">
        <v>0.98</v>
      </c>
      <c r="L7" s="5">
        <v>1.02</v>
      </c>
      <c r="M7" s="5">
        <f t="shared" si="2"/>
        <v>1.05</v>
      </c>
      <c r="N7" s="6">
        <f t="shared" si="3"/>
        <v>1.1025</v>
      </c>
      <c r="O7" s="5"/>
      <c r="P7" s="5"/>
      <c r="Q7" s="5"/>
      <c r="R7" s="4" t="s">
        <v>9</v>
      </c>
      <c r="S7" s="5">
        <v>1.75</v>
      </c>
      <c r="T7" s="14">
        <v>1.68</v>
      </c>
      <c r="U7" s="14">
        <v>1.78</v>
      </c>
      <c r="V7" s="14">
        <f t="shared" si="4"/>
        <v>1.7366666666666666</v>
      </c>
      <c r="W7" s="15">
        <f t="shared" si="5"/>
        <v>3.0160111111111108</v>
      </c>
    </row>
    <row r="8" spans="2:23" ht="19.5" thickBot="1" x14ac:dyDescent="0.35">
      <c r="B8" s="7" t="s">
        <v>10</v>
      </c>
      <c r="C8" s="8">
        <v>1.68</v>
      </c>
      <c r="D8" s="8">
        <v>1.67</v>
      </c>
      <c r="E8" s="8">
        <v>1.55</v>
      </c>
      <c r="F8" s="8">
        <f t="shared" si="0"/>
        <v>1.6333333333333331</v>
      </c>
      <c r="G8" s="9">
        <f t="shared" si="1"/>
        <v>2.6677777777777769</v>
      </c>
      <c r="I8" s="7" t="s">
        <v>10</v>
      </c>
      <c r="J8" s="8">
        <v>1.24</v>
      </c>
      <c r="K8" s="8">
        <v>1.1299999999999999</v>
      </c>
      <c r="L8" s="8">
        <v>1.2</v>
      </c>
      <c r="M8" s="8">
        <f t="shared" si="2"/>
        <v>1.1900000000000002</v>
      </c>
      <c r="N8" s="9">
        <f t="shared" si="3"/>
        <v>1.4161000000000004</v>
      </c>
      <c r="O8" s="5"/>
      <c r="P8" s="5"/>
      <c r="Q8" s="5"/>
      <c r="R8" s="7" t="s">
        <v>10</v>
      </c>
      <c r="S8" s="8">
        <v>1.93</v>
      </c>
      <c r="T8" s="16">
        <v>1.98</v>
      </c>
      <c r="U8" s="16">
        <v>1.89</v>
      </c>
      <c r="V8" s="16">
        <f t="shared" si="4"/>
        <v>1.9333333333333333</v>
      </c>
      <c r="W8" s="17">
        <f t="shared" si="5"/>
        <v>3.7377777777777776</v>
      </c>
    </row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Noguera</dc:creator>
  <cp:lastModifiedBy>Juan Noguera</cp:lastModifiedBy>
  <dcterms:created xsi:type="dcterms:W3CDTF">2021-10-30T01:28:07Z</dcterms:created>
  <dcterms:modified xsi:type="dcterms:W3CDTF">2021-10-30T01:50:17Z</dcterms:modified>
</cp:coreProperties>
</file>